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200" windowHeight="11595" tabRatio="911" activeTab="3"/>
  </bookViews>
  <sheets>
    <sheet name="Удачный" sheetId="44" r:id="rId1"/>
    <sheet name="Светлый" sheetId="43" r:id="rId2"/>
    <sheet name="Айхал" sheetId="42" r:id="rId3"/>
    <sheet name="Мирный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44" l="1"/>
  <c r="AA9" i="44"/>
  <c r="Z9" i="44"/>
  <c r="Y9" i="44"/>
  <c r="X9" i="44"/>
  <c r="W9" i="44"/>
  <c r="V9" i="44"/>
  <c r="T9" i="44"/>
  <c r="R9" i="44"/>
  <c r="Q9" i="44"/>
  <c r="P9" i="44"/>
  <c r="O9" i="44"/>
  <c r="N9" i="44"/>
  <c r="M9" i="44"/>
  <c r="L9" i="44"/>
  <c r="K9" i="44"/>
  <c r="J9" i="44"/>
  <c r="I9" i="44"/>
  <c r="H9" i="44"/>
  <c r="F9" i="44"/>
  <c r="E9" i="44"/>
  <c r="AC9" i="43" l="1"/>
  <c r="X9" i="43"/>
  <c r="W9" i="43"/>
  <c r="V9" i="43"/>
  <c r="T9" i="43"/>
  <c r="R9" i="43"/>
  <c r="Q9" i="43"/>
  <c r="N9" i="43"/>
  <c r="M9" i="43"/>
  <c r="H9" i="43"/>
  <c r="F9" i="43"/>
  <c r="E9" i="43"/>
</calcChain>
</file>

<file path=xl/sharedStrings.xml><?xml version="1.0" encoding="utf-8"?>
<sst xmlns="http://schemas.openxmlformats.org/spreadsheetml/2006/main" count="238" uniqueCount="92">
  <si>
    <t>№</t>
  </si>
  <si>
    <t>КОД</t>
  </si>
  <si>
    <t>Трудоустроено</t>
  </si>
  <si>
    <t>Другие виды занятости</t>
  </si>
  <si>
    <t>% занятости</t>
  </si>
  <si>
    <t>не трудоустроены по рабочим местам</t>
  </si>
  <si>
    <t>в том числе по отрасли:</t>
  </si>
  <si>
    <t>Призваны в ряды Российской Армии</t>
  </si>
  <si>
    <t>Продолжили обучение</t>
  </si>
  <si>
    <t>По состоянию здоровья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</si>
  <si>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</si>
  <si>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</si>
  <si>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</si>
  <si>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</si>
  <si>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</si>
  <si>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</si>
  <si>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</si>
  <si>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</si>
  <si>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</si>
  <si>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</si>
  <si>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из них</t>
  </si>
  <si>
    <t>% трудоустроенных по специальности</t>
  </si>
  <si>
    <t>% трудоустроенных не по специальности</t>
  </si>
  <si>
    <t>ИТОГО:</t>
  </si>
  <si>
    <t xml:space="preserve">трудоустроено не по специальности </t>
  </si>
  <si>
    <t xml:space="preserve">трудоустроено по 
специальности </t>
  </si>
  <si>
    <t>По уходу за ребенком, 
декретный отпуск</t>
  </si>
  <si>
    <t>Наименование специальности/
профессии</t>
  </si>
  <si>
    <r>
      <t xml:space="preserve">форма обучения </t>
    </r>
    <r>
      <rPr>
        <i/>
        <sz val="10"/>
        <color theme="1"/>
        <rFont val="Times New Roman"/>
        <family val="1"/>
        <charset val="204"/>
      </rPr>
      <t>(очно, очно-заочно, заочно)</t>
    </r>
  </si>
  <si>
    <t>Итого занято</t>
  </si>
  <si>
    <t>Форма №2</t>
  </si>
  <si>
    <t>Количество выпускников</t>
  </si>
  <si>
    <t>Самозанятые</t>
  </si>
  <si>
    <t>Количество трудоустроенных</t>
  </si>
  <si>
    <t>% трудоустроенных от общего количества выпускников</t>
  </si>
  <si>
    <t>% нетрудоустроенных</t>
  </si>
  <si>
    <t>Трудоустройство выпускников 2020-2021 уч.года</t>
  </si>
  <si>
    <t>44.02.01</t>
  </si>
  <si>
    <t>Дошкольное образование</t>
  </si>
  <si>
    <t>Переработка нефти и газа</t>
  </si>
  <si>
    <t>18.02.09</t>
  </si>
  <si>
    <t>13.02.11</t>
  </si>
  <si>
    <t>23.02.03</t>
  </si>
  <si>
    <t>Техническое обслуживание и ремонт автомобильного транспорта</t>
  </si>
  <si>
    <t>38.02.01</t>
  </si>
  <si>
    <t>Экономика и бухгалтерский учет</t>
  </si>
  <si>
    <t>43.01.09</t>
  </si>
  <si>
    <t>Повар, кондитер</t>
  </si>
  <si>
    <t>15.01.25</t>
  </si>
  <si>
    <t>Станочник (металлообработка)</t>
  </si>
  <si>
    <t>23.01.17</t>
  </si>
  <si>
    <t>27.02.04</t>
  </si>
  <si>
    <t>Автоматические системы управления</t>
  </si>
  <si>
    <t>Техническая эксплуатация электрического и электромеханического оборудования (в горной отрасли)</t>
  </si>
  <si>
    <t xml:space="preserve">Мастер по ремонту и обслуживанию автомобилей </t>
  </si>
  <si>
    <t>очно</t>
  </si>
  <si>
    <t>21.02.17</t>
  </si>
  <si>
    <t>Подземная разработка иесторождений полезных ископаемых</t>
  </si>
  <si>
    <t>15.01.30</t>
  </si>
  <si>
    <t>Слесарь</t>
  </si>
  <si>
    <t>15.01.13</t>
  </si>
  <si>
    <t>Монтажник технологического оборудования (по видам оборудования)</t>
  </si>
  <si>
    <t>15.01.20</t>
  </si>
  <si>
    <t>Слесарь по контрольно-измерительным приборам и автоматике</t>
  </si>
  <si>
    <t>заочно</t>
  </si>
  <si>
    <t>Электромонтер по ремонту и обслуживанию электрооборудования (в горной отрасли)</t>
  </si>
  <si>
    <t>08.01.14.</t>
  </si>
  <si>
    <t>Монтажник санитарно-технических, вентиляционных систем и оборудования</t>
  </si>
  <si>
    <t>13.01.10.</t>
  </si>
  <si>
    <t>Электромонтёр по ремонту и обслуживанию электрооборудования(по отраслям)</t>
  </si>
  <si>
    <t>15.01.05.</t>
  </si>
  <si>
    <t>Сварщик ручной и частично механизированной сварки(наплавки))</t>
  </si>
  <si>
    <t>очно-заочно</t>
  </si>
  <si>
    <t>13.02.03</t>
  </si>
  <si>
    <t>Электрические станции, сети и системы</t>
  </si>
  <si>
    <t>заочная</t>
  </si>
  <si>
    <t>23.02.04</t>
  </si>
  <si>
    <t>Техническая эксплуатация подъемно-транспортных, строительных, дорожных машин и оборудования</t>
  </si>
  <si>
    <t>13.02.05</t>
  </si>
  <si>
    <t>Технология воды, топлива и смазочных материалов на электрических станциях</t>
  </si>
  <si>
    <t>18.01.02</t>
  </si>
  <si>
    <t xml:space="preserve"> Лаборант-эколог</t>
  </si>
  <si>
    <t xml:space="preserve">очная </t>
  </si>
  <si>
    <t>13.02.06</t>
  </si>
  <si>
    <t xml:space="preserve"> Релейная защита и автоматизация электроэнергетических систем</t>
  </si>
  <si>
    <t>13.01..10</t>
  </si>
  <si>
    <t>очная</t>
  </si>
  <si>
    <t>21.01..16</t>
  </si>
  <si>
    <t>Обогатитель полезных ископаемых</t>
  </si>
  <si>
    <t>08.01..14</t>
  </si>
  <si>
    <t>Монтажник санитарно-технических, вентиляционных  систем и оборудования</t>
  </si>
  <si>
    <t>44.02..01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</si>
</sst>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60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3" xfId="1" applyFont="1" applyFill="1" applyBorder="1" applyAlignment="1">
      <alignment horizontal="center" vertical="center" textRotation="90"/>
    </xf>
    <xf numFmtId="0" fontId="3" fillId="0" borderId="4" xfId="1" applyFont="1" applyFill="1" applyBorder="1" applyAlignment="1">
      <alignment horizontal="center" vertical="center" textRotation="90"/>
    </xf>
    <xf numFmtId="0" fontId="3" fillId="0" borderId="1" xfId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</cellXfs>
  <cellStyles count="4">
    <cellStyle name="Обычный" xfId="0" builtinId="0"/>
    <cellStyle name="Обычный 2" xfId="3"/>
    <cellStyle name="Обычный 4" xfId="2"/>
    <cellStyle name="Обычный_СПО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zoomScale="80" zoomScaleNormal="80" workbookViewId="0">
      <selection activeCell="E18" sqref="E18"/>
    </sheetView>
  </sheetViews>
  <sheetFormatPr defaultRowHeight="12.75" x14ac:dyDescent="0.2"/>
  <cols>
    <col min="1" max="1" width="9.140625" style="1"/>
    <col min="2" max="2" width="11.140625" style="1" customWidth="1"/>
    <col min="3" max="3" width="24.57031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9.57031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9"/>
    </row>
    <row r="5" spans="1:30" ht="12.75" customHeight="1" x14ac:dyDescent="0.2">
      <c r="A5" s="34" t="s">
        <v>0</v>
      </c>
      <c r="B5" s="24" t="s">
        <v>1</v>
      </c>
      <c r="C5" s="24" t="s">
        <v>27</v>
      </c>
      <c r="D5" s="24" t="s">
        <v>28</v>
      </c>
      <c r="E5" s="25" t="s">
        <v>31</v>
      </c>
      <c r="F5" s="25" t="s">
        <v>33</v>
      </c>
      <c r="G5" s="25" t="s">
        <v>34</v>
      </c>
      <c r="H5" s="33" t="s">
        <v>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 t="s">
        <v>3</v>
      </c>
      <c r="W5" s="33"/>
      <c r="X5" s="33"/>
      <c r="Y5" s="33"/>
      <c r="Z5" s="33"/>
      <c r="AA5" s="33"/>
      <c r="AB5" s="31" t="s">
        <v>4</v>
      </c>
      <c r="AC5" s="43" t="s">
        <v>5</v>
      </c>
      <c r="AD5" s="40" t="s">
        <v>35</v>
      </c>
    </row>
    <row r="6" spans="1:30" ht="15" customHeight="1" x14ac:dyDescent="0.2">
      <c r="A6" s="34"/>
      <c r="B6" s="24"/>
      <c r="C6" s="24"/>
      <c r="D6" s="24"/>
      <c r="E6" s="35"/>
      <c r="F6" s="35"/>
      <c r="G6" s="35"/>
      <c r="H6" s="44" t="s">
        <v>6</v>
      </c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45"/>
      <c r="V6" s="31" t="s">
        <v>7</v>
      </c>
      <c r="W6" s="31" t="s">
        <v>8</v>
      </c>
      <c r="X6" s="31" t="s">
        <v>26</v>
      </c>
      <c r="Y6" s="31" t="s">
        <v>9</v>
      </c>
      <c r="Z6" s="36" t="s">
        <v>32</v>
      </c>
      <c r="AA6" s="31" t="s">
        <v>29</v>
      </c>
      <c r="AB6" s="31"/>
      <c r="AC6" s="43"/>
      <c r="AD6" s="41"/>
    </row>
    <row r="7" spans="1:30" ht="15" customHeight="1" x14ac:dyDescent="0.2">
      <c r="A7" s="34"/>
      <c r="B7" s="24"/>
      <c r="C7" s="24"/>
      <c r="D7" s="24"/>
      <c r="E7" s="35"/>
      <c r="F7" s="35"/>
      <c r="G7" s="35"/>
      <c r="H7" s="31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1" t="s">
        <v>19</v>
      </c>
      <c r="R7" s="39" t="s">
        <v>20</v>
      </c>
      <c r="S7" s="39"/>
      <c r="T7" s="39"/>
      <c r="U7" s="39"/>
      <c r="V7" s="31"/>
      <c r="W7" s="31"/>
      <c r="X7" s="31"/>
      <c r="Y7" s="31"/>
      <c r="Z7" s="37"/>
      <c r="AA7" s="31"/>
      <c r="AB7" s="31"/>
      <c r="AC7" s="43"/>
      <c r="AD7" s="41"/>
    </row>
    <row r="8" spans="1:30" ht="148.5" customHeight="1" x14ac:dyDescent="0.2">
      <c r="A8" s="34"/>
      <c r="B8" s="24"/>
      <c r="C8" s="24"/>
      <c r="D8" s="24"/>
      <c r="E8" s="26"/>
      <c r="F8" s="26"/>
      <c r="G8" s="26"/>
      <c r="H8" s="31"/>
      <c r="I8" s="32"/>
      <c r="J8" s="32"/>
      <c r="K8" s="32"/>
      <c r="L8" s="32"/>
      <c r="M8" s="32"/>
      <c r="N8" s="32"/>
      <c r="O8" s="32"/>
      <c r="P8" s="32"/>
      <c r="Q8" s="31"/>
      <c r="R8" s="18" t="s">
        <v>25</v>
      </c>
      <c r="S8" s="18" t="s">
        <v>21</v>
      </c>
      <c r="T8" s="18" t="s">
        <v>24</v>
      </c>
      <c r="U8" s="18" t="s">
        <v>22</v>
      </c>
      <c r="V8" s="31"/>
      <c r="W8" s="31"/>
      <c r="X8" s="31"/>
      <c r="Y8" s="31"/>
      <c r="Z8" s="38"/>
      <c r="AA8" s="31"/>
      <c r="AB8" s="31"/>
      <c r="AC8" s="43"/>
      <c r="AD8" s="42"/>
    </row>
    <row r="9" spans="1:30" ht="15" customHeight="1" x14ac:dyDescent="0.2">
      <c r="A9" s="27" t="s">
        <v>23</v>
      </c>
      <c r="B9" s="28"/>
      <c r="C9" s="28"/>
      <c r="D9" s="29"/>
      <c r="E9" s="5">
        <f>E10+E11+E12+E13</f>
        <v>66</v>
      </c>
      <c r="F9" s="5">
        <f t="shared" ref="F9:AC9" si="0">F10+F11+F12+F13</f>
        <v>27</v>
      </c>
      <c r="G9" s="56">
        <v>0.41</v>
      </c>
      <c r="H9" s="5">
        <f t="shared" si="0"/>
        <v>16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2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9</v>
      </c>
      <c r="R9" s="5">
        <f t="shared" si="0"/>
        <v>17</v>
      </c>
      <c r="S9" s="56">
        <v>0.26</v>
      </c>
      <c r="T9" s="5">
        <f t="shared" si="0"/>
        <v>10</v>
      </c>
      <c r="U9" s="56">
        <v>0.15</v>
      </c>
      <c r="V9" s="5">
        <f t="shared" si="0"/>
        <v>18</v>
      </c>
      <c r="W9" s="5">
        <f t="shared" si="0"/>
        <v>10</v>
      </c>
      <c r="X9" s="5">
        <f t="shared" si="0"/>
        <v>0</v>
      </c>
      <c r="Y9" s="5">
        <f t="shared" si="0"/>
        <v>1</v>
      </c>
      <c r="Z9" s="5">
        <f t="shared" si="0"/>
        <v>0</v>
      </c>
      <c r="AA9" s="5">
        <f t="shared" si="0"/>
        <v>56</v>
      </c>
      <c r="AB9" s="56">
        <v>0.85</v>
      </c>
      <c r="AC9" s="5">
        <f t="shared" si="0"/>
        <v>10</v>
      </c>
      <c r="AD9" s="56">
        <v>0.15</v>
      </c>
    </row>
    <row r="10" spans="1:30" s="23" customFormat="1" ht="66.75" customHeight="1" x14ac:dyDescent="0.25">
      <c r="A10" s="20">
        <v>1</v>
      </c>
      <c r="B10" s="57" t="s">
        <v>85</v>
      </c>
      <c r="C10" s="17" t="s">
        <v>65</v>
      </c>
      <c r="D10" s="20" t="s">
        <v>86</v>
      </c>
      <c r="E10" s="20">
        <v>25</v>
      </c>
      <c r="F10" s="20">
        <v>11</v>
      </c>
      <c r="G10" s="13">
        <v>0.44</v>
      </c>
      <c r="H10" s="20">
        <v>8</v>
      </c>
      <c r="I10" s="20"/>
      <c r="J10" s="20"/>
      <c r="K10" s="20"/>
      <c r="L10" s="20"/>
      <c r="M10" s="20"/>
      <c r="N10" s="20"/>
      <c r="O10" s="20"/>
      <c r="P10" s="20"/>
      <c r="Q10" s="20">
        <v>3</v>
      </c>
      <c r="R10" s="20">
        <v>8</v>
      </c>
      <c r="S10" s="13">
        <v>0.32</v>
      </c>
      <c r="T10" s="20">
        <v>3</v>
      </c>
      <c r="U10" s="13">
        <v>0.12</v>
      </c>
      <c r="V10" s="20">
        <v>4</v>
      </c>
      <c r="W10" s="20">
        <v>5</v>
      </c>
      <c r="X10" s="20"/>
      <c r="Y10" s="20">
        <v>1</v>
      </c>
      <c r="Z10" s="20"/>
      <c r="AA10" s="20">
        <v>21</v>
      </c>
      <c r="AB10" s="13">
        <v>0.84</v>
      </c>
      <c r="AC10" s="20">
        <v>4</v>
      </c>
      <c r="AD10" s="13">
        <v>0.16</v>
      </c>
    </row>
    <row r="11" spans="1:30" s="23" customFormat="1" ht="81" customHeight="1" x14ac:dyDescent="0.25">
      <c r="A11" s="20">
        <v>2</v>
      </c>
      <c r="B11" s="16" t="s">
        <v>87</v>
      </c>
      <c r="C11" s="58" t="s">
        <v>88</v>
      </c>
      <c r="D11" s="20" t="s">
        <v>86</v>
      </c>
      <c r="E11" s="20">
        <v>11</v>
      </c>
      <c r="F11" s="20">
        <v>7</v>
      </c>
      <c r="G11" s="13">
        <v>0.63</v>
      </c>
      <c r="H11" s="20">
        <v>6</v>
      </c>
      <c r="I11" s="20"/>
      <c r="J11" s="20"/>
      <c r="K11" s="20"/>
      <c r="L11" s="20"/>
      <c r="M11" s="20"/>
      <c r="N11" s="20"/>
      <c r="O11" s="20"/>
      <c r="P11" s="20"/>
      <c r="Q11" s="20">
        <v>1</v>
      </c>
      <c r="R11" s="20">
        <v>6</v>
      </c>
      <c r="S11" s="13">
        <v>0.54</v>
      </c>
      <c r="T11" s="20">
        <v>1</v>
      </c>
      <c r="U11" s="13">
        <v>0.1</v>
      </c>
      <c r="V11" s="20">
        <v>2</v>
      </c>
      <c r="W11" s="20"/>
      <c r="X11" s="20"/>
      <c r="Y11" s="20"/>
      <c r="Z11" s="20"/>
      <c r="AA11" s="20">
        <v>9</v>
      </c>
      <c r="AB11" s="13">
        <v>0.82</v>
      </c>
      <c r="AC11" s="20">
        <v>2</v>
      </c>
      <c r="AD11" s="13">
        <v>0.18</v>
      </c>
    </row>
    <row r="12" spans="1:30" s="23" customFormat="1" ht="69" customHeight="1" x14ac:dyDescent="0.25">
      <c r="A12" s="20">
        <v>3</v>
      </c>
      <c r="B12" s="20" t="s">
        <v>89</v>
      </c>
      <c r="C12" s="59" t="s">
        <v>90</v>
      </c>
      <c r="D12" s="20" t="s">
        <v>86</v>
      </c>
      <c r="E12" s="20">
        <v>20</v>
      </c>
      <c r="F12" s="20">
        <v>2</v>
      </c>
      <c r="G12" s="13">
        <v>0.1</v>
      </c>
      <c r="H12" s="20">
        <v>2</v>
      </c>
      <c r="I12" s="20"/>
      <c r="J12" s="20"/>
      <c r="K12" s="20"/>
      <c r="L12" s="20"/>
      <c r="M12" s="20"/>
      <c r="N12" s="20"/>
      <c r="O12" s="20"/>
      <c r="P12" s="20"/>
      <c r="Q12" s="20"/>
      <c r="R12" s="20">
        <v>1</v>
      </c>
      <c r="S12" s="13">
        <v>0.05</v>
      </c>
      <c r="T12" s="20">
        <v>1</v>
      </c>
      <c r="U12" s="13">
        <v>0.05</v>
      </c>
      <c r="V12" s="20">
        <v>12</v>
      </c>
      <c r="W12" s="20">
        <v>3</v>
      </c>
      <c r="X12" s="20"/>
      <c r="Y12" s="20"/>
      <c r="Z12" s="20"/>
      <c r="AA12" s="20">
        <v>17</v>
      </c>
      <c r="AB12" s="13">
        <v>0.85</v>
      </c>
      <c r="AC12" s="20">
        <v>3</v>
      </c>
      <c r="AD12" s="13">
        <v>0.15</v>
      </c>
    </row>
    <row r="13" spans="1:30" x14ac:dyDescent="0.2">
      <c r="A13" s="20">
        <v>4</v>
      </c>
      <c r="B13" s="20" t="s">
        <v>91</v>
      </c>
      <c r="C13" s="59" t="s">
        <v>38</v>
      </c>
      <c r="D13" s="20" t="s">
        <v>86</v>
      </c>
      <c r="E13" s="20">
        <v>10</v>
      </c>
      <c r="F13" s="20">
        <v>7</v>
      </c>
      <c r="G13" s="13">
        <v>0.7</v>
      </c>
      <c r="H13" s="20"/>
      <c r="I13" s="20"/>
      <c r="J13" s="20"/>
      <c r="K13" s="20"/>
      <c r="L13" s="20">
        <v>2</v>
      </c>
      <c r="M13" s="20"/>
      <c r="N13" s="20"/>
      <c r="O13" s="20"/>
      <c r="P13" s="20"/>
      <c r="Q13" s="20">
        <v>5</v>
      </c>
      <c r="R13" s="20">
        <v>2</v>
      </c>
      <c r="S13" s="13">
        <v>0.2</v>
      </c>
      <c r="T13" s="20">
        <v>5</v>
      </c>
      <c r="U13" s="13">
        <v>0.5</v>
      </c>
      <c r="V13" s="20"/>
      <c r="W13" s="20">
        <v>2</v>
      </c>
      <c r="X13" s="20"/>
      <c r="Y13" s="20"/>
      <c r="Z13" s="20"/>
      <c r="AA13" s="20">
        <v>9</v>
      </c>
      <c r="AB13" s="13">
        <v>0.9</v>
      </c>
      <c r="AC13" s="20">
        <v>1</v>
      </c>
      <c r="AD13" s="13">
        <v>0.1</v>
      </c>
    </row>
  </sheetData>
  <mergeCells count="33">
    <mergeCell ref="Q7:Q8"/>
    <mergeCell ref="R7:U7"/>
    <mergeCell ref="A9:D9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B5:AB8"/>
    <mergeCell ref="AC5:AC8"/>
    <mergeCell ref="AD5:AD8"/>
    <mergeCell ref="H6:Q6"/>
    <mergeCell ref="R6:U6"/>
    <mergeCell ref="V6:V8"/>
    <mergeCell ref="W6:W8"/>
    <mergeCell ref="X6:X8"/>
    <mergeCell ref="Y6:Y8"/>
    <mergeCell ref="Z6:Z8"/>
    <mergeCell ref="A3:AC3"/>
    <mergeCell ref="A5:A8"/>
    <mergeCell ref="B5:B8"/>
    <mergeCell ref="C5:C8"/>
    <mergeCell ref="D5:D8"/>
    <mergeCell ref="E5:E8"/>
    <mergeCell ref="F5:F8"/>
    <mergeCell ref="G5:G8"/>
    <mergeCell ref="H5:U5"/>
    <mergeCell ref="V5:A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="80" zoomScaleNormal="80" workbookViewId="0">
      <selection activeCell="C15" sqref="C15"/>
    </sheetView>
  </sheetViews>
  <sheetFormatPr defaultRowHeight="12.75" x14ac:dyDescent="0.2"/>
  <cols>
    <col min="1" max="1" width="9.140625" style="1"/>
    <col min="2" max="2" width="11.140625" style="1" customWidth="1"/>
    <col min="3" max="3" width="24.57031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6.285156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9"/>
    </row>
    <row r="5" spans="1:30" ht="12.75" customHeight="1" x14ac:dyDescent="0.2">
      <c r="A5" s="34" t="s">
        <v>0</v>
      </c>
      <c r="B5" s="24" t="s">
        <v>1</v>
      </c>
      <c r="C5" s="24" t="s">
        <v>27</v>
      </c>
      <c r="D5" s="24" t="s">
        <v>28</v>
      </c>
      <c r="E5" s="25" t="s">
        <v>31</v>
      </c>
      <c r="F5" s="25" t="s">
        <v>33</v>
      </c>
      <c r="G5" s="25" t="s">
        <v>34</v>
      </c>
      <c r="H5" s="33" t="s">
        <v>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 t="s">
        <v>3</v>
      </c>
      <c r="W5" s="33"/>
      <c r="X5" s="33"/>
      <c r="Y5" s="33"/>
      <c r="Z5" s="33"/>
      <c r="AA5" s="33"/>
      <c r="AB5" s="31" t="s">
        <v>4</v>
      </c>
      <c r="AC5" s="43" t="s">
        <v>5</v>
      </c>
      <c r="AD5" s="40" t="s">
        <v>35</v>
      </c>
    </row>
    <row r="6" spans="1:30" ht="15" customHeight="1" x14ac:dyDescent="0.2">
      <c r="A6" s="34"/>
      <c r="B6" s="24"/>
      <c r="C6" s="24"/>
      <c r="D6" s="24"/>
      <c r="E6" s="35"/>
      <c r="F6" s="35"/>
      <c r="G6" s="35"/>
      <c r="H6" s="44" t="s">
        <v>6</v>
      </c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45"/>
      <c r="V6" s="31" t="s">
        <v>7</v>
      </c>
      <c r="W6" s="31" t="s">
        <v>8</v>
      </c>
      <c r="X6" s="31" t="s">
        <v>26</v>
      </c>
      <c r="Y6" s="31" t="s">
        <v>9</v>
      </c>
      <c r="Z6" s="36" t="s">
        <v>32</v>
      </c>
      <c r="AA6" s="31" t="s">
        <v>29</v>
      </c>
      <c r="AB6" s="31"/>
      <c r="AC6" s="43"/>
      <c r="AD6" s="41"/>
    </row>
    <row r="7" spans="1:30" ht="15" customHeight="1" x14ac:dyDescent="0.2">
      <c r="A7" s="34"/>
      <c r="B7" s="24"/>
      <c r="C7" s="24"/>
      <c r="D7" s="24"/>
      <c r="E7" s="35"/>
      <c r="F7" s="35"/>
      <c r="G7" s="35"/>
      <c r="H7" s="31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1" t="s">
        <v>19</v>
      </c>
      <c r="R7" s="39" t="s">
        <v>20</v>
      </c>
      <c r="S7" s="39"/>
      <c r="T7" s="39"/>
      <c r="U7" s="39"/>
      <c r="V7" s="31"/>
      <c r="W7" s="31"/>
      <c r="X7" s="31"/>
      <c r="Y7" s="31"/>
      <c r="Z7" s="37"/>
      <c r="AA7" s="31"/>
      <c r="AB7" s="31"/>
      <c r="AC7" s="43"/>
      <c r="AD7" s="41"/>
    </row>
    <row r="8" spans="1:30" ht="148.5" customHeight="1" x14ac:dyDescent="0.2">
      <c r="A8" s="34"/>
      <c r="B8" s="24"/>
      <c r="C8" s="24"/>
      <c r="D8" s="24"/>
      <c r="E8" s="26"/>
      <c r="F8" s="26"/>
      <c r="G8" s="26"/>
      <c r="H8" s="31"/>
      <c r="I8" s="32"/>
      <c r="J8" s="32"/>
      <c r="K8" s="32"/>
      <c r="L8" s="32"/>
      <c r="M8" s="32"/>
      <c r="N8" s="32"/>
      <c r="O8" s="32"/>
      <c r="P8" s="32"/>
      <c r="Q8" s="31"/>
      <c r="R8" s="18" t="s">
        <v>25</v>
      </c>
      <c r="S8" s="18" t="s">
        <v>21</v>
      </c>
      <c r="T8" s="18" t="s">
        <v>24</v>
      </c>
      <c r="U8" s="18" t="s">
        <v>22</v>
      </c>
      <c r="V8" s="31"/>
      <c r="W8" s="31"/>
      <c r="X8" s="31"/>
      <c r="Y8" s="31"/>
      <c r="Z8" s="38"/>
      <c r="AA8" s="31"/>
      <c r="AB8" s="31"/>
      <c r="AC8" s="43"/>
      <c r="AD8" s="42"/>
    </row>
    <row r="9" spans="1:30" ht="15" customHeight="1" x14ac:dyDescent="0.2">
      <c r="A9" s="52" t="s">
        <v>23</v>
      </c>
      <c r="B9" s="53"/>
      <c r="C9" s="53"/>
      <c r="D9" s="54"/>
      <c r="E9" s="5">
        <f>SUM(E10:E17)</f>
        <v>83</v>
      </c>
      <c r="F9" s="5">
        <f>SUM(F10:F17)</f>
        <v>54</v>
      </c>
      <c r="G9" s="56">
        <v>0.65</v>
      </c>
      <c r="H9" s="5">
        <f>SUM(H10:H17)</f>
        <v>16</v>
      </c>
      <c r="I9" s="5"/>
      <c r="J9" s="5"/>
      <c r="K9" s="5">
        <v>5</v>
      </c>
      <c r="L9" s="5"/>
      <c r="M9" s="5">
        <f>SUM(M10:M17)</f>
        <v>3</v>
      </c>
      <c r="N9" s="5">
        <f>SUM(N10:N17)</f>
        <v>24</v>
      </c>
      <c r="O9" s="5"/>
      <c r="P9" s="5"/>
      <c r="Q9" s="5">
        <f>SUM(Q10:Q17)</f>
        <v>6</v>
      </c>
      <c r="R9" s="5">
        <f>SUM(R10:R17)</f>
        <v>33</v>
      </c>
      <c r="S9" s="56">
        <v>0.4</v>
      </c>
      <c r="T9" s="5">
        <f>SUM(T10:T17)</f>
        <v>21</v>
      </c>
      <c r="U9" s="56">
        <v>0.25</v>
      </c>
      <c r="V9" s="5">
        <f>SUM(V10:V17)</f>
        <v>2</v>
      </c>
      <c r="W9" s="5">
        <f>SUM(W10:W17)</f>
        <v>9</v>
      </c>
      <c r="X9" s="5">
        <f>SUM(X10:X17)</f>
        <v>5</v>
      </c>
      <c r="Y9" s="5"/>
      <c r="Z9" s="5"/>
      <c r="AA9" s="5">
        <v>70</v>
      </c>
      <c r="AB9" s="56">
        <v>0.84</v>
      </c>
      <c r="AC9" s="5">
        <f>SUM(AC10:AC17)</f>
        <v>13</v>
      </c>
      <c r="AD9" s="56">
        <v>0.16</v>
      </c>
    </row>
    <row r="10" spans="1:30" s="23" customFormat="1" ht="66.75" customHeight="1" x14ac:dyDescent="0.25">
      <c r="A10" s="22">
        <v>1</v>
      </c>
      <c r="B10" s="55" t="s">
        <v>73</v>
      </c>
      <c r="C10" s="21" t="s">
        <v>74</v>
      </c>
      <c r="D10" s="22" t="s">
        <v>75</v>
      </c>
      <c r="E10" s="22">
        <v>13</v>
      </c>
      <c r="F10" s="22">
        <v>13</v>
      </c>
      <c r="G10" s="15">
        <v>1</v>
      </c>
      <c r="H10" s="22">
        <v>1</v>
      </c>
      <c r="I10" s="22"/>
      <c r="J10" s="22"/>
      <c r="K10" s="22"/>
      <c r="L10" s="22"/>
      <c r="M10" s="22">
        <v>2</v>
      </c>
      <c r="N10" s="22">
        <v>10</v>
      </c>
      <c r="O10" s="22"/>
      <c r="P10" s="22"/>
      <c r="Q10" s="22"/>
      <c r="R10" s="22">
        <v>7</v>
      </c>
      <c r="S10" s="15">
        <v>0.54</v>
      </c>
      <c r="T10" s="22">
        <v>6</v>
      </c>
      <c r="U10" s="15">
        <v>0.46</v>
      </c>
      <c r="V10" s="22"/>
      <c r="W10" s="22"/>
      <c r="X10" s="22"/>
      <c r="Y10" s="22"/>
      <c r="Z10" s="22"/>
      <c r="AA10" s="22">
        <v>13</v>
      </c>
      <c r="AB10" s="15">
        <v>1</v>
      </c>
      <c r="AC10" s="22">
        <v>0</v>
      </c>
      <c r="AD10" s="22">
        <v>0</v>
      </c>
    </row>
    <row r="11" spans="1:30" s="23" customFormat="1" ht="81" customHeight="1" x14ac:dyDescent="0.25">
      <c r="A11" s="22">
        <v>2</v>
      </c>
      <c r="B11" s="55" t="s">
        <v>76</v>
      </c>
      <c r="C11" s="21" t="s">
        <v>77</v>
      </c>
      <c r="D11" s="22" t="s">
        <v>75</v>
      </c>
      <c r="E11" s="22">
        <v>6</v>
      </c>
      <c r="F11" s="22">
        <v>6</v>
      </c>
      <c r="G11" s="15">
        <v>1</v>
      </c>
      <c r="H11" s="22">
        <v>4</v>
      </c>
      <c r="I11" s="22"/>
      <c r="J11" s="22"/>
      <c r="K11" s="22"/>
      <c r="L11" s="22"/>
      <c r="M11" s="22"/>
      <c r="N11" s="22"/>
      <c r="O11" s="22"/>
      <c r="P11" s="22"/>
      <c r="Q11" s="22">
        <v>2</v>
      </c>
      <c r="R11" s="22">
        <v>1</v>
      </c>
      <c r="S11" s="15">
        <v>0.17</v>
      </c>
      <c r="T11" s="22">
        <v>5</v>
      </c>
      <c r="U11" s="15">
        <v>0.83</v>
      </c>
      <c r="V11" s="22"/>
      <c r="W11" s="22"/>
      <c r="X11" s="22"/>
      <c r="Y11" s="22"/>
      <c r="Z11" s="22"/>
      <c r="AA11" s="22">
        <v>6</v>
      </c>
      <c r="AB11" s="15">
        <v>1</v>
      </c>
      <c r="AC11" s="22">
        <v>0</v>
      </c>
      <c r="AD11" s="22">
        <v>0</v>
      </c>
    </row>
    <row r="12" spans="1:30" s="23" customFormat="1" ht="69" customHeight="1" x14ac:dyDescent="0.25">
      <c r="A12" s="22">
        <v>3</v>
      </c>
      <c r="B12" s="55" t="s">
        <v>42</v>
      </c>
      <c r="C12" s="21" t="s">
        <v>43</v>
      </c>
      <c r="D12" s="22" t="s">
        <v>75</v>
      </c>
      <c r="E12" s="22">
        <v>12</v>
      </c>
      <c r="F12" s="22">
        <v>12</v>
      </c>
      <c r="G12" s="15">
        <v>1</v>
      </c>
      <c r="H12" s="22">
        <v>6</v>
      </c>
      <c r="I12" s="22"/>
      <c r="J12" s="22"/>
      <c r="K12" s="22">
        <v>5</v>
      </c>
      <c r="L12" s="22"/>
      <c r="M12" s="22"/>
      <c r="N12" s="22">
        <v>1</v>
      </c>
      <c r="O12" s="22"/>
      <c r="P12" s="22"/>
      <c r="Q12" s="22"/>
      <c r="R12" s="22">
        <v>11</v>
      </c>
      <c r="S12" s="15">
        <v>0.92</v>
      </c>
      <c r="T12" s="22">
        <v>1</v>
      </c>
      <c r="U12" s="15">
        <v>0.08</v>
      </c>
      <c r="V12" s="22"/>
      <c r="W12" s="22"/>
      <c r="X12" s="22"/>
      <c r="Y12" s="22"/>
      <c r="Z12" s="22"/>
      <c r="AA12" s="22">
        <v>12</v>
      </c>
      <c r="AB12" s="15">
        <v>1</v>
      </c>
      <c r="AC12" s="22">
        <v>0</v>
      </c>
      <c r="AD12" s="22">
        <v>0</v>
      </c>
    </row>
    <row r="13" spans="1:30" ht="60" x14ac:dyDescent="0.2">
      <c r="A13" s="22">
        <v>4</v>
      </c>
      <c r="B13" s="55" t="s">
        <v>78</v>
      </c>
      <c r="C13" s="21" t="s">
        <v>79</v>
      </c>
      <c r="D13" s="22" t="s">
        <v>75</v>
      </c>
      <c r="E13" s="22">
        <v>11</v>
      </c>
      <c r="F13" s="22">
        <v>11</v>
      </c>
      <c r="G13" s="15">
        <v>1</v>
      </c>
      <c r="H13" s="22">
        <v>5</v>
      </c>
      <c r="I13" s="22"/>
      <c r="J13" s="22"/>
      <c r="K13" s="22"/>
      <c r="L13" s="22"/>
      <c r="M13" s="22"/>
      <c r="N13" s="22">
        <v>4</v>
      </c>
      <c r="O13" s="22"/>
      <c r="P13" s="22"/>
      <c r="Q13" s="22">
        <v>2</v>
      </c>
      <c r="R13" s="22">
        <v>8</v>
      </c>
      <c r="S13" s="15">
        <v>0.73</v>
      </c>
      <c r="T13" s="22">
        <v>3</v>
      </c>
      <c r="U13" s="15">
        <v>0.27</v>
      </c>
      <c r="V13" s="22"/>
      <c r="W13" s="22"/>
      <c r="X13" s="22"/>
      <c r="Y13" s="22"/>
      <c r="Z13" s="22"/>
      <c r="AA13" s="22">
        <v>11</v>
      </c>
      <c r="AB13" s="15">
        <v>1</v>
      </c>
      <c r="AC13" s="22">
        <v>0</v>
      </c>
      <c r="AD13" s="22">
        <v>0</v>
      </c>
    </row>
    <row r="14" spans="1:30" ht="15" x14ac:dyDescent="0.2">
      <c r="A14" s="22">
        <v>5</v>
      </c>
      <c r="B14" s="55" t="s">
        <v>80</v>
      </c>
      <c r="C14" s="22" t="s">
        <v>81</v>
      </c>
      <c r="D14" s="22" t="s">
        <v>82</v>
      </c>
      <c r="E14" s="22">
        <v>14</v>
      </c>
      <c r="F14" s="22">
        <v>3</v>
      </c>
      <c r="G14" s="15">
        <v>0.21</v>
      </c>
      <c r="H14" s="22"/>
      <c r="I14" s="22"/>
      <c r="J14" s="22"/>
      <c r="K14" s="22"/>
      <c r="L14" s="22"/>
      <c r="M14" s="22">
        <v>1</v>
      </c>
      <c r="N14" s="22">
        <v>2</v>
      </c>
      <c r="O14" s="22"/>
      <c r="P14" s="22"/>
      <c r="Q14" s="22"/>
      <c r="R14" s="22"/>
      <c r="S14" s="22"/>
      <c r="T14" s="22">
        <v>3</v>
      </c>
      <c r="U14" s="15">
        <v>0.21</v>
      </c>
      <c r="V14" s="22"/>
      <c r="W14" s="22">
        <v>3</v>
      </c>
      <c r="X14" s="22">
        <v>1</v>
      </c>
      <c r="Y14" s="22"/>
      <c r="Z14" s="22"/>
      <c r="AA14" s="22">
        <v>7</v>
      </c>
      <c r="AB14" s="15">
        <v>0.5</v>
      </c>
      <c r="AC14" s="22">
        <v>7</v>
      </c>
      <c r="AD14" s="15">
        <v>0.5</v>
      </c>
    </row>
    <row r="15" spans="1:30" ht="30" x14ac:dyDescent="0.2">
      <c r="A15" s="22">
        <v>6</v>
      </c>
      <c r="B15" s="55" t="s">
        <v>73</v>
      </c>
      <c r="C15" s="21" t="s">
        <v>74</v>
      </c>
      <c r="D15" s="22" t="s">
        <v>82</v>
      </c>
      <c r="E15" s="22">
        <v>9</v>
      </c>
      <c r="F15" s="22">
        <v>4</v>
      </c>
      <c r="G15" s="15">
        <v>0.44</v>
      </c>
      <c r="H15" s="22"/>
      <c r="I15" s="22"/>
      <c r="J15" s="22"/>
      <c r="K15" s="22"/>
      <c r="L15" s="22"/>
      <c r="M15" s="22"/>
      <c r="N15" s="22">
        <v>3</v>
      </c>
      <c r="O15" s="22"/>
      <c r="P15" s="22"/>
      <c r="Q15" s="22">
        <v>1</v>
      </c>
      <c r="R15" s="22">
        <v>3</v>
      </c>
      <c r="S15" s="22"/>
      <c r="T15" s="22">
        <v>1</v>
      </c>
      <c r="U15" s="15">
        <v>0.11</v>
      </c>
      <c r="V15" s="22">
        <v>1</v>
      </c>
      <c r="W15" s="22">
        <v>2</v>
      </c>
      <c r="X15" s="22">
        <v>1</v>
      </c>
      <c r="Y15" s="22"/>
      <c r="Z15" s="22"/>
      <c r="AA15" s="22">
        <v>8</v>
      </c>
      <c r="AB15" s="15">
        <v>0.88</v>
      </c>
      <c r="AC15" s="22">
        <v>1</v>
      </c>
      <c r="AD15" s="15">
        <v>0.12</v>
      </c>
    </row>
    <row r="16" spans="1:30" ht="60" x14ac:dyDescent="0.2">
      <c r="A16" s="22">
        <v>7</v>
      </c>
      <c r="B16" s="55" t="s">
        <v>78</v>
      </c>
      <c r="C16" s="21" t="s">
        <v>79</v>
      </c>
      <c r="D16" s="22" t="s">
        <v>82</v>
      </c>
      <c r="E16" s="22">
        <v>11</v>
      </c>
      <c r="F16" s="22">
        <v>2</v>
      </c>
      <c r="G16" s="15">
        <v>0.18</v>
      </c>
      <c r="H16" s="22"/>
      <c r="I16" s="22"/>
      <c r="J16" s="22"/>
      <c r="K16" s="22"/>
      <c r="L16" s="22"/>
      <c r="M16" s="22"/>
      <c r="N16" s="22">
        <v>1</v>
      </c>
      <c r="O16" s="22"/>
      <c r="P16" s="22"/>
      <c r="Q16" s="22">
        <v>1</v>
      </c>
      <c r="R16" s="22">
        <v>0</v>
      </c>
      <c r="S16" s="22"/>
      <c r="T16" s="22">
        <v>2</v>
      </c>
      <c r="U16" s="15">
        <v>0.18</v>
      </c>
      <c r="V16" s="22"/>
      <c r="W16" s="22">
        <v>3</v>
      </c>
      <c r="X16" s="22">
        <v>3</v>
      </c>
      <c r="Y16" s="22"/>
      <c r="Z16" s="22"/>
      <c r="AA16" s="22">
        <v>8</v>
      </c>
      <c r="AB16" s="15">
        <v>0.73</v>
      </c>
      <c r="AC16" s="22">
        <v>3</v>
      </c>
      <c r="AD16" s="15">
        <v>0.27</v>
      </c>
    </row>
    <row r="17" spans="1:30" ht="60" x14ac:dyDescent="0.2">
      <c r="A17" s="22">
        <v>8</v>
      </c>
      <c r="B17" s="55" t="s">
        <v>83</v>
      </c>
      <c r="C17" s="21" t="s">
        <v>84</v>
      </c>
      <c r="D17" s="22" t="s">
        <v>82</v>
      </c>
      <c r="E17" s="22">
        <v>7</v>
      </c>
      <c r="F17" s="22">
        <v>3</v>
      </c>
      <c r="G17" s="15">
        <v>0.42</v>
      </c>
      <c r="H17" s="22"/>
      <c r="I17" s="22"/>
      <c r="J17" s="22"/>
      <c r="K17" s="22"/>
      <c r="L17" s="22"/>
      <c r="M17" s="22"/>
      <c r="N17" s="22">
        <v>3</v>
      </c>
      <c r="O17" s="22"/>
      <c r="P17" s="22"/>
      <c r="Q17" s="22"/>
      <c r="R17" s="22">
        <v>3</v>
      </c>
      <c r="S17" s="22"/>
      <c r="T17" s="22">
        <v>0</v>
      </c>
      <c r="U17" s="22"/>
      <c r="V17" s="22">
        <v>1</v>
      </c>
      <c r="W17" s="22">
        <v>1</v>
      </c>
      <c r="X17" s="22"/>
      <c r="Y17" s="22"/>
      <c r="Z17" s="22"/>
      <c r="AA17" s="22">
        <v>5</v>
      </c>
      <c r="AB17" s="15">
        <v>0.71</v>
      </c>
      <c r="AC17" s="22">
        <v>2</v>
      </c>
      <c r="AD17" s="15">
        <v>0.28999999999999998</v>
      </c>
    </row>
  </sheetData>
  <mergeCells count="33">
    <mergeCell ref="Q7:Q8"/>
    <mergeCell ref="R7:U7"/>
    <mergeCell ref="A9:D9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B5:AB8"/>
    <mergeCell ref="AC5:AC8"/>
    <mergeCell ref="AD5:AD8"/>
    <mergeCell ref="H6:Q6"/>
    <mergeCell ref="R6:U6"/>
    <mergeCell ref="V6:V8"/>
    <mergeCell ref="W6:W8"/>
    <mergeCell ref="X6:X8"/>
    <mergeCell ref="Y6:Y8"/>
    <mergeCell ref="Z6:Z8"/>
    <mergeCell ref="A3:AC3"/>
    <mergeCell ref="A5:A8"/>
    <mergeCell ref="B5:B8"/>
    <mergeCell ref="C5:C8"/>
    <mergeCell ref="D5:D8"/>
    <mergeCell ref="E5:E8"/>
    <mergeCell ref="F5:F8"/>
    <mergeCell ref="G5:G8"/>
    <mergeCell ref="H5:U5"/>
    <mergeCell ref="V5:AA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zoomScale="80" zoomScaleNormal="80" workbookViewId="0">
      <selection activeCell="AA10" sqref="AA10"/>
    </sheetView>
  </sheetViews>
  <sheetFormatPr defaultRowHeight="12.75" x14ac:dyDescent="0.2"/>
  <cols>
    <col min="1" max="1" width="9.140625" style="1"/>
    <col min="2" max="2" width="11.140625" style="1" customWidth="1"/>
    <col min="3" max="3" width="24.57031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6.285156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9"/>
    </row>
    <row r="5" spans="1:30" ht="12.75" customHeight="1" x14ac:dyDescent="0.2">
      <c r="A5" s="34" t="s">
        <v>0</v>
      </c>
      <c r="B5" s="24" t="s">
        <v>1</v>
      </c>
      <c r="C5" s="24" t="s">
        <v>27</v>
      </c>
      <c r="D5" s="24" t="s">
        <v>28</v>
      </c>
      <c r="E5" s="25" t="s">
        <v>31</v>
      </c>
      <c r="F5" s="25" t="s">
        <v>33</v>
      </c>
      <c r="G5" s="25" t="s">
        <v>34</v>
      </c>
      <c r="H5" s="33" t="s">
        <v>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 t="s">
        <v>3</v>
      </c>
      <c r="W5" s="33"/>
      <c r="X5" s="33"/>
      <c r="Y5" s="33"/>
      <c r="Z5" s="33"/>
      <c r="AA5" s="33"/>
      <c r="AB5" s="31" t="s">
        <v>4</v>
      </c>
      <c r="AC5" s="43" t="s">
        <v>5</v>
      </c>
      <c r="AD5" s="40" t="s">
        <v>35</v>
      </c>
    </row>
    <row r="6" spans="1:30" ht="15" customHeight="1" x14ac:dyDescent="0.2">
      <c r="A6" s="34"/>
      <c r="B6" s="24"/>
      <c r="C6" s="24"/>
      <c r="D6" s="24"/>
      <c r="E6" s="35"/>
      <c r="F6" s="35"/>
      <c r="G6" s="35"/>
      <c r="H6" s="44" t="s">
        <v>6</v>
      </c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45"/>
      <c r="V6" s="31" t="s">
        <v>7</v>
      </c>
      <c r="W6" s="31" t="s">
        <v>8</v>
      </c>
      <c r="X6" s="31" t="s">
        <v>26</v>
      </c>
      <c r="Y6" s="31" t="s">
        <v>9</v>
      </c>
      <c r="Z6" s="36" t="s">
        <v>32</v>
      </c>
      <c r="AA6" s="31" t="s">
        <v>29</v>
      </c>
      <c r="AB6" s="31"/>
      <c r="AC6" s="43"/>
      <c r="AD6" s="41"/>
    </row>
    <row r="7" spans="1:30" ht="15" customHeight="1" x14ac:dyDescent="0.2">
      <c r="A7" s="34"/>
      <c r="B7" s="24"/>
      <c r="C7" s="24"/>
      <c r="D7" s="24"/>
      <c r="E7" s="35"/>
      <c r="F7" s="35"/>
      <c r="G7" s="35"/>
      <c r="H7" s="31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1" t="s">
        <v>19</v>
      </c>
      <c r="R7" s="39" t="s">
        <v>20</v>
      </c>
      <c r="S7" s="39"/>
      <c r="T7" s="39"/>
      <c r="U7" s="39"/>
      <c r="V7" s="31"/>
      <c r="W7" s="31"/>
      <c r="X7" s="31"/>
      <c r="Y7" s="31"/>
      <c r="Z7" s="37"/>
      <c r="AA7" s="31"/>
      <c r="AB7" s="31"/>
      <c r="AC7" s="43"/>
      <c r="AD7" s="41"/>
    </row>
    <row r="8" spans="1:30" ht="148.5" customHeight="1" x14ac:dyDescent="0.2">
      <c r="A8" s="34"/>
      <c r="B8" s="24"/>
      <c r="C8" s="24"/>
      <c r="D8" s="24"/>
      <c r="E8" s="26"/>
      <c r="F8" s="26"/>
      <c r="G8" s="26"/>
      <c r="H8" s="31"/>
      <c r="I8" s="32"/>
      <c r="J8" s="32"/>
      <c r="K8" s="32"/>
      <c r="L8" s="32"/>
      <c r="M8" s="32"/>
      <c r="N8" s="32"/>
      <c r="O8" s="32"/>
      <c r="P8" s="32"/>
      <c r="Q8" s="31"/>
      <c r="R8" s="18" t="s">
        <v>25</v>
      </c>
      <c r="S8" s="18" t="s">
        <v>21</v>
      </c>
      <c r="T8" s="18" t="s">
        <v>24</v>
      </c>
      <c r="U8" s="18" t="s">
        <v>22</v>
      </c>
      <c r="V8" s="31"/>
      <c r="W8" s="31"/>
      <c r="X8" s="31"/>
      <c r="Y8" s="31"/>
      <c r="Z8" s="38"/>
      <c r="AA8" s="31"/>
      <c r="AB8" s="31"/>
      <c r="AC8" s="43"/>
      <c r="AD8" s="42"/>
    </row>
    <row r="9" spans="1:30" ht="15" customHeight="1" x14ac:dyDescent="0.2">
      <c r="A9" s="27" t="s">
        <v>23</v>
      </c>
      <c r="B9" s="28"/>
      <c r="C9" s="28"/>
      <c r="D9" s="29"/>
      <c r="E9" s="48">
        <v>49</v>
      </c>
      <c r="F9" s="48">
        <v>19</v>
      </c>
      <c r="G9" s="49">
        <v>0.39</v>
      </c>
      <c r="H9" s="48">
        <v>10</v>
      </c>
      <c r="I9" s="48"/>
      <c r="J9" s="48"/>
      <c r="K9" s="48"/>
      <c r="L9" s="48"/>
      <c r="M9" s="48"/>
      <c r="N9" s="48">
        <v>7</v>
      </c>
      <c r="O9" s="48"/>
      <c r="P9" s="48"/>
      <c r="Q9" s="48">
        <v>2</v>
      </c>
      <c r="R9" s="48">
        <v>17</v>
      </c>
      <c r="S9" s="49">
        <v>0.35</v>
      </c>
      <c r="T9" s="48">
        <v>2</v>
      </c>
      <c r="U9" s="49">
        <v>0.04</v>
      </c>
      <c r="V9" s="48">
        <v>21</v>
      </c>
      <c r="W9" s="48">
        <v>3</v>
      </c>
      <c r="X9" s="48"/>
      <c r="Y9" s="48"/>
      <c r="Z9" s="48"/>
      <c r="AA9" s="48">
        <v>33</v>
      </c>
      <c r="AB9" s="49">
        <v>0.85</v>
      </c>
      <c r="AC9" s="48">
        <v>6</v>
      </c>
      <c r="AD9" s="49">
        <v>0.15</v>
      </c>
    </row>
    <row r="10" spans="1:30" s="23" customFormat="1" ht="66.75" customHeight="1" x14ac:dyDescent="0.25">
      <c r="A10" s="20">
        <v>1</v>
      </c>
      <c r="B10" s="50" t="s">
        <v>66</v>
      </c>
      <c r="C10" s="2" t="s">
        <v>67</v>
      </c>
      <c r="D10" s="20" t="s">
        <v>55</v>
      </c>
      <c r="E10" s="20">
        <v>18</v>
      </c>
      <c r="F10" s="20">
        <v>9</v>
      </c>
      <c r="G10" s="13">
        <v>0.43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>
        <v>0</v>
      </c>
      <c r="T10" s="20">
        <v>0</v>
      </c>
      <c r="U10" s="20">
        <v>0</v>
      </c>
      <c r="V10" s="20">
        <v>14</v>
      </c>
      <c r="W10" s="20"/>
      <c r="X10" s="20"/>
      <c r="Y10" s="20"/>
      <c r="Z10" s="20"/>
      <c r="AA10" s="20">
        <v>14</v>
      </c>
      <c r="AB10" s="13">
        <v>0.78</v>
      </c>
      <c r="AC10" s="20">
        <v>4</v>
      </c>
      <c r="AD10" s="13">
        <v>0.22</v>
      </c>
    </row>
    <row r="11" spans="1:30" s="23" customFormat="1" ht="81" customHeight="1" x14ac:dyDescent="0.25">
      <c r="A11" s="20">
        <v>2</v>
      </c>
      <c r="B11" s="50" t="s">
        <v>68</v>
      </c>
      <c r="C11" s="2" t="s">
        <v>69</v>
      </c>
      <c r="D11" s="20" t="s">
        <v>55</v>
      </c>
      <c r="E11" s="20">
        <v>21</v>
      </c>
      <c r="F11" s="20">
        <v>0</v>
      </c>
      <c r="G11" s="20">
        <v>0</v>
      </c>
      <c r="H11" s="20"/>
      <c r="I11" s="20"/>
      <c r="J11" s="20"/>
      <c r="K11" s="20"/>
      <c r="L11" s="20"/>
      <c r="M11" s="20"/>
      <c r="N11" s="20">
        <v>7</v>
      </c>
      <c r="O11" s="20"/>
      <c r="P11" s="20"/>
      <c r="Q11" s="20">
        <v>2</v>
      </c>
      <c r="R11" s="20">
        <v>7</v>
      </c>
      <c r="S11" s="13">
        <v>0.33</v>
      </c>
      <c r="T11" s="20">
        <v>2</v>
      </c>
      <c r="U11" s="13">
        <v>0.1</v>
      </c>
      <c r="V11" s="20">
        <v>7</v>
      </c>
      <c r="W11" s="20">
        <v>3</v>
      </c>
      <c r="X11" s="20"/>
      <c r="Y11" s="20"/>
      <c r="Z11" s="20"/>
      <c r="AA11" s="20">
        <v>19</v>
      </c>
      <c r="AB11" s="13">
        <v>0.9</v>
      </c>
      <c r="AC11" s="20">
        <v>2</v>
      </c>
      <c r="AD11" s="13">
        <v>0.1</v>
      </c>
    </row>
    <row r="12" spans="1:30" s="23" customFormat="1" ht="69" customHeight="1" x14ac:dyDescent="0.25">
      <c r="A12" s="20">
        <v>3</v>
      </c>
      <c r="B12" s="51" t="s">
        <v>70</v>
      </c>
      <c r="C12" s="2" t="s">
        <v>71</v>
      </c>
      <c r="D12" s="20" t="s">
        <v>72</v>
      </c>
      <c r="E12" s="20">
        <v>10</v>
      </c>
      <c r="F12" s="20">
        <v>10</v>
      </c>
      <c r="G12" s="13">
        <v>1</v>
      </c>
      <c r="H12" s="20">
        <v>10</v>
      </c>
      <c r="I12" s="20"/>
      <c r="J12" s="20"/>
      <c r="K12" s="20"/>
      <c r="L12" s="20"/>
      <c r="M12" s="20"/>
      <c r="N12" s="20"/>
      <c r="O12" s="20"/>
      <c r="P12" s="20"/>
      <c r="Q12" s="20"/>
      <c r="R12" s="20">
        <v>10</v>
      </c>
      <c r="S12" s="13">
        <v>1</v>
      </c>
      <c r="T12" s="20">
        <v>0</v>
      </c>
      <c r="U12" s="20">
        <v>0</v>
      </c>
      <c r="V12" s="20">
        <v>0</v>
      </c>
      <c r="W12" s="20"/>
      <c r="X12" s="20"/>
      <c r="Y12" s="20"/>
      <c r="Z12" s="20"/>
      <c r="AA12" s="20"/>
      <c r="AB12" s="13">
        <v>1</v>
      </c>
      <c r="AC12" s="20"/>
      <c r="AD12" s="20">
        <v>0</v>
      </c>
    </row>
  </sheetData>
  <mergeCells count="33">
    <mergeCell ref="Q7:Q8"/>
    <mergeCell ref="R7:U7"/>
    <mergeCell ref="A9:D9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B5:AB8"/>
    <mergeCell ref="AC5:AC8"/>
    <mergeCell ref="AD5:AD8"/>
    <mergeCell ref="H6:Q6"/>
    <mergeCell ref="R6:U6"/>
    <mergeCell ref="V6:V8"/>
    <mergeCell ref="W6:W8"/>
    <mergeCell ref="X6:X8"/>
    <mergeCell ref="Y6:Y8"/>
    <mergeCell ref="Z6:Z8"/>
    <mergeCell ref="A3:AC3"/>
    <mergeCell ref="A5:A8"/>
    <mergeCell ref="B5:B8"/>
    <mergeCell ref="C5:C8"/>
    <mergeCell ref="D5:D8"/>
    <mergeCell ref="E5:E8"/>
    <mergeCell ref="F5:F8"/>
    <mergeCell ref="G5:G8"/>
    <mergeCell ref="H5:U5"/>
    <mergeCell ref="V5:AA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zoomScale="80" zoomScaleNormal="80" workbookViewId="0">
      <selection activeCell="F21" sqref="F20:F21"/>
    </sheetView>
  </sheetViews>
  <sheetFormatPr defaultRowHeight="12.75" x14ac:dyDescent="0.2"/>
  <cols>
    <col min="1" max="1" width="9.140625" style="1"/>
    <col min="2" max="2" width="11.140625" style="1" customWidth="1"/>
    <col min="3" max="3" width="20.28515625" style="1" customWidth="1"/>
    <col min="4" max="7" width="16.7109375" style="1" customWidth="1"/>
    <col min="8" max="8" width="3.85546875" style="1" customWidth="1"/>
    <col min="9" max="9" width="3.42578125" style="1" customWidth="1"/>
    <col min="10" max="10" width="3.28515625" style="1" customWidth="1"/>
    <col min="11" max="11" width="3.140625" style="1" customWidth="1"/>
    <col min="12" max="12" width="4" style="1" customWidth="1"/>
    <col min="13" max="13" width="3.42578125" style="1" customWidth="1"/>
    <col min="14" max="14" width="4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6.85546875" style="1" customWidth="1"/>
    <col min="20" max="20" width="6.5703125" style="1" customWidth="1"/>
    <col min="21" max="21" width="6.7109375" style="1" customWidth="1"/>
    <col min="22" max="22" width="5.85546875" style="1" customWidth="1"/>
    <col min="23" max="23" width="5.140625" style="1" customWidth="1"/>
    <col min="24" max="24" width="5.7109375" style="1" customWidth="1"/>
    <col min="25" max="26" width="5" style="1" customWidth="1"/>
    <col min="27" max="27" width="6.140625" style="1" customWidth="1"/>
    <col min="28" max="28" width="6.28515625" style="1" customWidth="1"/>
    <col min="29" max="30" width="6.42578125" style="1" customWidth="1"/>
    <col min="31" max="16384" width="9.140625" style="1"/>
  </cols>
  <sheetData>
    <row r="1" spans="1:30" x14ac:dyDescent="0.2">
      <c r="A1" s="1" t="s">
        <v>30</v>
      </c>
    </row>
    <row r="3" spans="1:30" x14ac:dyDescent="0.2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4"/>
    </row>
    <row r="5" spans="1:30" ht="12.75" customHeight="1" x14ac:dyDescent="0.2">
      <c r="A5" s="34" t="s">
        <v>0</v>
      </c>
      <c r="B5" s="24" t="s">
        <v>1</v>
      </c>
      <c r="C5" s="24" t="s">
        <v>27</v>
      </c>
      <c r="D5" s="24" t="s">
        <v>28</v>
      </c>
      <c r="E5" s="25" t="s">
        <v>31</v>
      </c>
      <c r="F5" s="25" t="s">
        <v>33</v>
      </c>
      <c r="G5" s="25" t="s">
        <v>34</v>
      </c>
      <c r="H5" s="33" t="s">
        <v>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 t="s">
        <v>3</v>
      </c>
      <c r="W5" s="33"/>
      <c r="X5" s="33"/>
      <c r="Y5" s="33"/>
      <c r="Z5" s="33"/>
      <c r="AA5" s="33"/>
      <c r="AB5" s="31" t="s">
        <v>4</v>
      </c>
      <c r="AC5" s="43" t="s">
        <v>5</v>
      </c>
      <c r="AD5" s="40" t="s">
        <v>35</v>
      </c>
    </row>
    <row r="6" spans="1:30" ht="15" customHeight="1" x14ac:dyDescent="0.2">
      <c r="A6" s="34"/>
      <c r="B6" s="24"/>
      <c r="C6" s="24"/>
      <c r="D6" s="24"/>
      <c r="E6" s="35"/>
      <c r="F6" s="35"/>
      <c r="G6" s="35"/>
      <c r="H6" s="44" t="s">
        <v>6</v>
      </c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45"/>
      <c r="V6" s="31" t="s">
        <v>7</v>
      </c>
      <c r="W6" s="31" t="s">
        <v>8</v>
      </c>
      <c r="X6" s="31" t="s">
        <v>26</v>
      </c>
      <c r="Y6" s="31" t="s">
        <v>9</v>
      </c>
      <c r="Z6" s="36" t="s">
        <v>32</v>
      </c>
      <c r="AA6" s="31" t="s">
        <v>29</v>
      </c>
      <c r="AB6" s="31"/>
      <c r="AC6" s="43"/>
      <c r="AD6" s="41"/>
    </row>
    <row r="7" spans="1:30" ht="15" customHeight="1" x14ac:dyDescent="0.2">
      <c r="A7" s="34"/>
      <c r="B7" s="24"/>
      <c r="C7" s="24"/>
      <c r="D7" s="24"/>
      <c r="E7" s="35"/>
      <c r="F7" s="35"/>
      <c r="G7" s="35"/>
      <c r="H7" s="31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1" t="s">
        <v>19</v>
      </c>
      <c r="R7" s="39" t="s">
        <v>20</v>
      </c>
      <c r="S7" s="39"/>
      <c r="T7" s="39"/>
      <c r="U7" s="39"/>
      <c r="V7" s="31"/>
      <c r="W7" s="31"/>
      <c r="X7" s="31"/>
      <c r="Y7" s="31"/>
      <c r="Z7" s="37"/>
      <c r="AA7" s="31"/>
      <c r="AB7" s="31"/>
      <c r="AC7" s="43"/>
      <c r="AD7" s="41"/>
    </row>
    <row r="8" spans="1:30" ht="148.5" customHeight="1" x14ac:dyDescent="0.2">
      <c r="A8" s="34"/>
      <c r="B8" s="24"/>
      <c r="C8" s="24"/>
      <c r="D8" s="24"/>
      <c r="E8" s="26"/>
      <c r="F8" s="26"/>
      <c r="G8" s="26"/>
      <c r="H8" s="31"/>
      <c r="I8" s="32"/>
      <c r="J8" s="32"/>
      <c r="K8" s="32"/>
      <c r="L8" s="32"/>
      <c r="M8" s="32"/>
      <c r="N8" s="32"/>
      <c r="O8" s="32"/>
      <c r="P8" s="32"/>
      <c r="Q8" s="31"/>
      <c r="R8" s="3" t="s">
        <v>25</v>
      </c>
      <c r="S8" s="3" t="s">
        <v>21</v>
      </c>
      <c r="T8" s="3" t="s">
        <v>24</v>
      </c>
      <c r="U8" s="3" t="s">
        <v>22</v>
      </c>
      <c r="V8" s="31"/>
      <c r="W8" s="31"/>
      <c r="X8" s="31"/>
      <c r="Y8" s="31"/>
      <c r="Z8" s="38"/>
      <c r="AA8" s="31"/>
      <c r="AB8" s="31"/>
      <c r="AC8" s="43"/>
      <c r="AD8" s="42"/>
    </row>
    <row r="9" spans="1:30" ht="15" customHeight="1" x14ac:dyDescent="0.2">
      <c r="A9" s="27" t="s">
        <v>23</v>
      </c>
      <c r="B9" s="28"/>
      <c r="C9" s="28"/>
      <c r="D9" s="29"/>
      <c r="E9" s="46">
        <v>191</v>
      </c>
      <c r="F9" s="46">
        <v>75</v>
      </c>
      <c r="G9" s="47">
        <v>0.39</v>
      </c>
      <c r="H9" s="46">
        <v>16</v>
      </c>
      <c r="I9" s="46"/>
      <c r="J9" s="46"/>
      <c r="K9" s="46">
        <v>8</v>
      </c>
      <c r="L9" s="46"/>
      <c r="M9" s="46">
        <v>24</v>
      </c>
      <c r="N9" s="46">
        <v>5</v>
      </c>
      <c r="O9" s="46"/>
      <c r="P9" s="46">
        <v>2</v>
      </c>
      <c r="Q9" s="46">
        <v>20</v>
      </c>
      <c r="R9" s="46">
        <v>37</v>
      </c>
      <c r="S9" s="47">
        <v>0.19</v>
      </c>
      <c r="T9" s="46">
        <v>38</v>
      </c>
      <c r="U9" s="47">
        <v>0.2</v>
      </c>
      <c r="V9" s="46">
        <v>60</v>
      </c>
      <c r="W9" s="46">
        <v>34</v>
      </c>
      <c r="X9" s="46">
        <v>5</v>
      </c>
      <c r="Y9" s="46">
        <v>1</v>
      </c>
      <c r="Z9" s="46"/>
      <c r="AA9" s="46">
        <v>176</v>
      </c>
      <c r="AB9" s="47">
        <v>0.92</v>
      </c>
      <c r="AC9" s="46">
        <v>15</v>
      </c>
      <c r="AD9" s="47">
        <v>0.08</v>
      </c>
    </row>
    <row r="10" spans="1:30" s="9" customFormat="1" ht="33" customHeight="1" x14ac:dyDescent="0.25">
      <c r="A10" s="8">
        <v>1</v>
      </c>
      <c r="B10" s="12" t="s">
        <v>51</v>
      </c>
      <c r="C10" s="10" t="s">
        <v>52</v>
      </c>
      <c r="D10" s="8" t="s">
        <v>55</v>
      </c>
      <c r="E10" s="8">
        <v>21</v>
      </c>
      <c r="F10" s="8">
        <v>7</v>
      </c>
      <c r="G10" s="13">
        <v>0.33</v>
      </c>
      <c r="H10" s="8">
        <v>2</v>
      </c>
      <c r="I10" s="8"/>
      <c r="J10" s="8"/>
      <c r="K10" s="8"/>
      <c r="L10" s="8"/>
      <c r="M10" s="8"/>
      <c r="N10" s="8">
        <v>2</v>
      </c>
      <c r="O10" s="8"/>
      <c r="P10" s="8"/>
      <c r="Q10" s="8">
        <v>3</v>
      </c>
      <c r="R10" s="8">
        <v>5</v>
      </c>
      <c r="S10" s="13">
        <v>0.24</v>
      </c>
      <c r="T10" s="8">
        <v>2</v>
      </c>
      <c r="U10" s="13">
        <v>0.09</v>
      </c>
      <c r="V10" s="8">
        <v>8</v>
      </c>
      <c r="W10" s="8">
        <v>4</v>
      </c>
      <c r="X10" s="8"/>
      <c r="Y10" s="8"/>
      <c r="Z10" s="8"/>
      <c r="AA10" s="8">
        <v>19</v>
      </c>
      <c r="AB10" s="13">
        <v>0.9</v>
      </c>
      <c r="AC10" s="8">
        <v>2</v>
      </c>
      <c r="AD10" s="13">
        <v>0.1</v>
      </c>
    </row>
    <row r="11" spans="1:30" s="9" customFormat="1" ht="37.5" customHeight="1" x14ac:dyDescent="0.25">
      <c r="A11" s="8">
        <v>2</v>
      </c>
      <c r="B11" s="12" t="s">
        <v>40</v>
      </c>
      <c r="C11" s="6" t="s">
        <v>39</v>
      </c>
      <c r="D11" s="8" t="s">
        <v>55</v>
      </c>
      <c r="E11" s="8">
        <v>18</v>
      </c>
      <c r="F11" s="8">
        <v>8</v>
      </c>
      <c r="G11" s="13">
        <v>0.44</v>
      </c>
      <c r="H11" s="8">
        <v>4</v>
      </c>
      <c r="I11" s="8"/>
      <c r="J11" s="8"/>
      <c r="K11" s="8"/>
      <c r="L11" s="8"/>
      <c r="M11" s="8">
        <v>1</v>
      </c>
      <c r="N11" s="8">
        <v>1</v>
      </c>
      <c r="O11" s="8"/>
      <c r="P11" s="8"/>
      <c r="Q11" s="8">
        <v>2</v>
      </c>
      <c r="R11" s="8">
        <v>4</v>
      </c>
      <c r="S11" s="13">
        <v>0.22</v>
      </c>
      <c r="T11" s="8">
        <v>4</v>
      </c>
      <c r="U11" s="13">
        <v>0.22</v>
      </c>
      <c r="V11" s="8">
        <v>1</v>
      </c>
      <c r="W11" s="8">
        <v>6</v>
      </c>
      <c r="X11" s="8"/>
      <c r="Y11" s="8"/>
      <c r="Z11" s="8"/>
      <c r="AA11" s="8">
        <v>15</v>
      </c>
      <c r="AB11" s="13">
        <v>0.83</v>
      </c>
      <c r="AC11" s="8">
        <v>3</v>
      </c>
      <c r="AD11" s="13">
        <v>0.17</v>
      </c>
    </row>
    <row r="12" spans="1:30" s="9" customFormat="1" ht="46.5" customHeight="1" x14ac:dyDescent="0.25">
      <c r="A12" s="8">
        <v>3</v>
      </c>
      <c r="B12" s="12" t="s">
        <v>56</v>
      </c>
      <c r="C12" s="6" t="s">
        <v>57</v>
      </c>
      <c r="D12" s="8" t="s">
        <v>55</v>
      </c>
      <c r="E12" s="8">
        <v>15</v>
      </c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14</v>
      </c>
      <c r="W12" s="8">
        <v>1</v>
      </c>
      <c r="X12" s="8"/>
      <c r="Y12" s="8"/>
      <c r="Z12" s="8"/>
      <c r="AA12" s="8">
        <v>15</v>
      </c>
      <c r="AB12" s="13">
        <v>1</v>
      </c>
      <c r="AC12" s="8"/>
      <c r="AD12" s="8"/>
    </row>
    <row r="13" spans="1:30" s="9" customFormat="1" x14ac:dyDescent="0.25">
      <c r="A13" s="8">
        <v>4</v>
      </c>
      <c r="B13" s="12" t="s">
        <v>46</v>
      </c>
      <c r="C13" s="8" t="s">
        <v>47</v>
      </c>
      <c r="D13" s="8" t="s">
        <v>55</v>
      </c>
      <c r="E13" s="8">
        <v>13</v>
      </c>
      <c r="F13" s="8">
        <v>3</v>
      </c>
      <c r="G13" s="13">
        <v>0.23</v>
      </c>
      <c r="H13" s="8"/>
      <c r="I13" s="8"/>
      <c r="J13" s="8"/>
      <c r="K13" s="8"/>
      <c r="L13" s="8"/>
      <c r="M13" s="8"/>
      <c r="N13" s="8"/>
      <c r="O13" s="8"/>
      <c r="P13" s="8"/>
      <c r="Q13" s="8">
        <v>3</v>
      </c>
      <c r="R13" s="8"/>
      <c r="S13" s="8"/>
      <c r="T13" s="8">
        <v>3</v>
      </c>
      <c r="U13" s="13">
        <v>0.23</v>
      </c>
      <c r="V13" s="8"/>
      <c r="W13" s="8">
        <v>4</v>
      </c>
      <c r="X13" s="8">
        <v>3</v>
      </c>
      <c r="Y13" s="8"/>
      <c r="Z13" s="8"/>
      <c r="AA13" s="8">
        <v>10</v>
      </c>
      <c r="AB13" s="13">
        <v>0.77</v>
      </c>
      <c r="AC13" s="8">
        <v>3</v>
      </c>
      <c r="AD13" s="13">
        <v>0.23</v>
      </c>
    </row>
    <row r="14" spans="1:30" s="9" customFormat="1" ht="36" customHeight="1" x14ac:dyDescent="0.25">
      <c r="A14" s="8">
        <v>5</v>
      </c>
      <c r="B14" s="12" t="s">
        <v>48</v>
      </c>
      <c r="C14" s="7" t="s">
        <v>49</v>
      </c>
      <c r="D14" s="8" t="s">
        <v>55</v>
      </c>
      <c r="E14" s="8">
        <v>7</v>
      </c>
      <c r="F14" s="8">
        <v>4</v>
      </c>
      <c r="G14" s="13">
        <v>0.56999999999999995</v>
      </c>
      <c r="H14" s="8"/>
      <c r="I14" s="8"/>
      <c r="J14" s="8"/>
      <c r="K14" s="8">
        <v>1</v>
      </c>
      <c r="L14" s="8"/>
      <c r="M14" s="8"/>
      <c r="N14" s="8"/>
      <c r="O14" s="8"/>
      <c r="P14" s="8">
        <v>1</v>
      </c>
      <c r="Q14" s="8">
        <v>2</v>
      </c>
      <c r="R14" s="8"/>
      <c r="S14" s="8"/>
      <c r="T14" s="8">
        <v>4</v>
      </c>
      <c r="U14" s="13">
        <v>0.56999999999999995</v>
      </c>
      <c r="V14" s="8"/>
      <c r="W14" s="8">
        <v>1</v>
      </c>
      <c r="X14" s="8"/>
      <c r="Y14" s="8">
        <v>1</v>
      </c>
      <c r="Z14" s="8"/>
      <c r="AA14" s="8">
        <v>6</v>
      </c>
      <c r="AB14" s="13">
        <v>0.86</v>
      </c>
      <c r="AC14" s="8">
        <v>1</v>
      </c>
      <c r="AD14" s="13">
        <v>0.14000000000000001</v>
      </c>
    </row>
    <row r="15" spans="1:30" s="9" customFormat="1" x14ac:dyDescent="0.25">
      <c r="A15" s="8">
        <v>6</v>
      </c>
      <c r="B15" s="12" t="s">
        <v>58</v>
      </c>
      <c r="C15" s="8" t="s">
        <v>59</v>
      </c>
      <c r="D15" s="8" t="s">
        <v>55</v>
      </c>
      <c r="E15" s="8">
        <v>9</v>
      </c>
      <c r="F15" s="8">
        <v>2</v>
      </c>
      <c r="G15" s="13">
        <v>0.22</v>
      </c>
      <c r="H15" s="8"/>
      <c r="I15" s="8"/>
      <c r="J15" s="8"/>
      <c r="K15" s="8"/>
      <c r="L15" s="8"/>
      <c r="M15" s="8">
        <v>1</v>
      </c>
      <c r="N15" s="8"/>
      <c r="O15" s="8"/>
      <c r="P15" s="8"/>
      <c r="Q15" s="8">
        <v>1</v>
      </c>
      <c r="R15" s="8"/>
      <c r="S15" s="8"/>
      <c r="T15" s="8">
        <v>2</v>
      </c>
      <c r="U15" s="13">
        <v>0.22</v>
      </c>
      <c r="V15" s="8">
        <v>5</v>
      </c>
      <c r="W15" s="8">
        <v>2</v>
      </c>
      <c r="X15" s="8"/>
      <c r="Y15" s="8"/>
      <c r="Z15" s="8"/>
      <c r="AA15" s="8">
        <v>9</v>
      </c>
      <c r="AB15" s="13">
        <v>1</v>
      </c>
      <c r="AC15" s="8"/>
      <c r="AD15" s="8"/>
    </row>
    <row r="16" spans="1:30" s="9" customFormat="1" ht="61.5" customHeight="1" x14ac:dyDescent="0.25">
      <c r="A16" s="8">
        <v>7</v>
      </c>
      <c r="B16" s="12" t="s">
        <v>60</v>
      </c>
      <c r="C16" s="6" t="s">
        <v>61</v>
      </c>
      <c r="D16" s="8" t="s">
        <v>55</v>
      </c>
      <c r="E16" s="8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5</v>
      </c>
      <c r="W16" s="8">
        <v>1</v>
      </c>
      <c r="X16" s="8"/>
      <c r="Y16" s="8"/>
      <c r="Z16" s="8"/>
      <c r="AA16" s="8">
        <v>7</v>
      </c>
      <c r="AB16" s="13">
        <v>0.88</v>
      </c>
      <c r="AC16" s="8">
        <v>1</v>
      </c>
      <c r="AD16" s="13">
        <v>0.12</v>
      </c>
    </row>
    <row r="17" spans="1:30" s="9" customFormat="1" ht="59.25" customHeight="1" x14ac:dyDescent="0.25">
      <c r="A17" s="8">
        <v>8</v>
      </c>
      <c r="B17" s="12" t="s">
        <v>60</v>
      </c>
      <c r="C17" s="6" t="s">
        <v>61</v>
      </c>
      <c r="D17" s="8" t="s">
        <v>55</v>
      </c>
      <c r="E17" s="8">
        <v>15</v>
      </c>
      <c r="F17" s="8">
        <v>2</v>
      </c>
      <c r="G17" s="13">
        <v>0.14000000000000001</v>
      </c>
      <c r="H17" s="8">
        <v>1</v>
      </c>
      <c r="I17" s="8"/>
      <c r="J17" s="8"/>
      <c r="K17" s="8">
        <v>1</v>
      </c>
      <c r="L17" s="8"/>
      <c r="M17" s="8"/>
      <c r="N17" s="8"/>
      <c r="O17" s="8"/>
      <c r="P17" s="8"/>
      <c r="Q17" s="8"/>
      <c r="R17" s="8">
        <v>1</v>
      </c>
      <c r="S17" s="13">
        <v>7.0000000000000007E-2</v>
      </c>
      <c r="T17" s="8">
        <v>1</v>
      </c>
      <c r="U17" s="13">
        <v>7.0000000000000007E-2</v>
      </c>
      <c r="V17" s="8">
        <v>5</v>
      </c>
      <c r="W17" s="8">
        <v>4</v>
      </c>
      <c r="X17" s="8"/>
      <c r="Y17" s="8"/>
      <c r="Z17" s="8"/>
      <c r="AA17" s="8">
        <v>11</v>
      </c>
      <c r="AB17" s="13">
        <v>0.73</v>
      </c>
      <c r="AC17" s="8">
        <v>4</v>
      </c>
      <c r="AD17" s="13">
        <v>0.27</v>
      </c>
    </row>
    <row r="18" spans="1:30" s="9" customFormat="1" ht="75" customHeight="1" x14ac:dyDescent="0.25">
      <c r="A18" s="8">
        <v>9</v>
      </c>
      <c r="B18" s="12" t="s">
        <v>62</v>
      </c>
      <c r="C18" s="6" t="s">
        <v>63</v>
      </c>
      <c r="D18" s="8" t="s">
        <v>55</v>
      </c>
      <c r="E18" s="8">
        <v>15</v>
      </c>
      <c r="F18" s="8">
        <v>2</v>
      </c>
      <c r="G18" s="13">
        <v>0.14000000000000001</v>
      </c>
      <c r="H18" s="8"/>
      <c r="I18" s="8"/>
      <c r="J18" s="8"/>
      <c r="K18" s="8">
        <v>2</v>
      </c>
      <c r="L18" s="8"/>
      <c r="M18" s="8"/>
      <c r="N18" s="8"/>
      <c r="O18" s="8"/>
      <c r="P18" s="8"/>
      <c r="Q18" s="8"/>
      <c r="R18" s="8">
        <v>2</v>
      </c>
      <c r="S18" s="13">
        <v>0.14000000000000001</v>
      </c>
      <c r="T18" s="8"/>
      <c r="U18" s="8"/>
      <c r="V18" s="8">
        <v>12</v>
      </c>
      <c r="W18" s="8">
        <v>1</v>
      </c>
      <c r="X18" s="8"/>
      <c r="Y18" s="8"/>
      <c r="Z18" s="8"/>
      <c r="AA18" s="8">
        <v>15</v>
      </c>
      <c r="AB18" s="13">
        <v>1</v>
      </c>
      <c r="AC18" s="8"/>
      <c r="AD18" s="8"/>
    </row>
    <row r="19" spans="1:30" s="9" customFormat="1" ht="49.5" customHeight="1" x14ac:dyDescent="0.25">
      <c r="A19" s="8">
        <v>10</v>
      </c>
      <c r="B19" s="12" t="s">
        <v>50</v>
      </c>
      <c r="C19" s="14" t="s">
        <v>54</v>
      </c>
      <c r="D19" s="8" t="s">
        <v>55</v>
      </c>
      <c r="E19" s="8">
        <v>17</v>
      </c>
      <c r="F19" s="8">
        <v>2</v>
      </c>
      <c r="G19" s="13">
        <v>0.12</v>
      </c>
      <c r="H19" s="8"/>
      <c r="I19" s="8"/>
      <c r="J19" s="8"/>
      <c r="K19" s="8">
        <v>1</v>
      </c>
      <c r="L19" s="8"/>
      <c r="M19" s="8"/>
      <c r="N19" s="8"/>
      <c r="O19" s="8"/>
      <c r="P19" s="8"/>
      <c r="Q19" s="8">
        <v>1</v>
      </c>
      <c r="R19" s="8"/>
      <c r="S19" s="8"/>
      <c r="T19" s="8">
        <v>2</v>
      </c>
      <c r="U19" s="13">
        <v>0.12</v>
      </c>
      <c r="V19" s="8">
        <v>10</v>
      </c>
      <c r="W19" s="8">
        <v>4</v>
      </c>
      <c r="X19" s="8"/>
      <c r="Y19" s="8"/>
      <c r="Z19" s="8"/>
      <c r="AA19" s="8">
        <v>16</v>
      </c>
      <c r="AB19" s="13">
        <v>0.94</v>
      </c>
      <c r="AC19" s="8">
        <v>1</v>
      </c>
      <c r="AD19" s="13">
        <v>0.06</v>
      </c>
    </row>
    <row r="20" spans="1:30" s="9" customFormat="1" ht="35.25" customHeight="1" x14ac:dyDescent="0.25">
      <c r="A20" s="8">
        <v>11</v>
      </c>
      <c r="B20" s="12" t="s">
        <v>44</v>
      </c>
      <c r="C20" s="7" t="s">
        <v>45</v>
      </c>
      <c r="D20" s="8" t="s">
        <v>55</v>
      </c>
      <c r="E20" s="8">
        <v>13</v>
      </c>
      <c r="F20" s="8">
        <v>8</v>
      </c>
      <c r="G20" s="13">
        <v>0.62</v>
      </c>
      <c r="H20" s="8">
        <v>1</v>
      </c>
      <c r="I20" s="8"/>
      <c r="J20" s="8"/>
      <c r="K20" s="8">
        <v>1</v>
      </c>
      <c r="L20" s="8"/>
      <c r="M20" s="8">
        <v>1</v>
      </c>
      <c r="N20" s="8"/>
      <c r="O20" s="8"/>
      <c r="P20" s="8"/>
      <c r="Q20" s="8">
        <v>5</v>
      </c>
      <c r="R20" s="8">
        <v>2</v>
      </c>
      <c r="S20" s="13">
        <v>0.16</v>
      </c>
      <c r="T20" s="8">
        <v>6</v>
      </c>
      <c r="U20" s="13">
        <v>0.46</v>
      </c>
      <c r="V20" s="8"/>
      <c r="W20" s="8">
        <v>5</v>
      </c>
      <c r="X20" s="8"/>
      <c r="Y20" s="8"/>
      <c r="Z20" s="8"/>
      <c r="AA20" s="8">
        <v>13</v>
      </c>
      <c r="AB20" s="13">
        <v>1</v>
      </c>
      <c r="AC20" s="8"/>
      <c r="AD20" s="8"/>
    </row>
    <row r="21" spans="1:30" s="9" customFormat="1" ht="37.5" customHeight="1" x14ac:dyDescent="0.25">
      <c r="A21" s="8">
        <v>12</v>
      </c>
      <c r="B21" s="12" t="s">
        <v>40</v>
      </c>
      <c r="C21" s="7" t="s">
        <v>39</v>
      </c>
      <c r="D21" s="8" t="s">
        <v>64</v>
      </c>
      <c r="E21" s="8">
        <v>6</v>
      </c>
      <c r="F21" s="8">
        <v>5</v>
      </c>
      <c r="G21" s="13">
        <v>0.83</v>
      </c>
      <c r="H21" s="8">
        <v>3</v>
      </c>
      <c r="I21" s="8"/>
      <c r="J21" s="8"/>
      <c r="K21" s="8"/>
      <c r="L21" s="8"/>
      <c r="M21" s="8"/>
      <c r="N21" s="8">
        <v>1</v>
      </c>
      <c r="O21" s="8"/>
      <c r="P21" s="8">
        <v>1</v>
      </c>
      <c r="Q21" s="8"/>
      <c r="R21" s="8"/>
      <c r="S21" s="8"/>
      <c r="T21" s="8">
        <v>5</v>
      </c>
      <c r="U21" s="13">
        <v>0.83</v>
      </c>
      <c r="V21" s="8"/>
      <c r="W21" s="8"/>
      <c r="X21" s="8">
        <v>1</v>
      </c>
      <c r="Y21" s="8"/>
      <c r="Z21" s="8"/>
      <c r="AA21" s="8">
        <v>6</v>
      </c>
      <c r="AB21" s="13">
        <v>1</v>
      </c>
      <c r="AC21" s="8"/>
      <c r="AD21" s="8"/>
    </row>
    <row r="22" spans="1:30" s="9" customFormat="1" ht="88.5" customHeight="1" x14ac:dyDescent="0.25">
      <c r="A22" s="8">
        <v>13</v>
      </c>
      <c r="B22" s="12" t="s">
        <v>41</v>
      </c>
      <c r="C22" s="10" t="s">
        <v>53</v>
      </c>
      <c r="D22" s="8" t="s">
        <v>64</v>
      </c>
      <c r="E22" s="8">
        <v>6</v>
      </c>
      <c r="F22" s="8">
        <v>6</v>
      </c>
      <c r="G22" s="13">
        <v>1</v>
      </c>
      <c r="H22" s="8">
        <v>3</v>
      </c>
      <c r="I22" s="8"/>
      <c r="J22" s="8"/>
      <c r="K22" s="8">
        <v>2</v>
      </c>
      <c r="L22" s="8"/>
      <c r="M22" s="8"/>
      <c r="N22" s="8"/>
      <c r="O22" s="8"/>
      <c r="P22" s="8"/>
      <c r="Q22" s="8">
        <v>1</v>
      </c>
      <c r="R22" s="8">
        <v>2</v>
      </c>
      <c r="S22" s="13">
        <v>0.33</v>
      </c>
      <c r="T22" s="8">
        <v>4</v>
      </c>
      <c r="U22" s="13">
        <v>0.67</v>
      </c>
      <c r="V22" s="8"/>
      <c r="W22" s="8"/>
      <c r="X22" s="8"/>
      <c r="Y22" s="8"/>
      <c r="Z22" s="8"/>
      <c r="AA22" s="8">
        <v>6</v>
      </c>
      <c r="AB22" s="13">
        <v>1</v>
      </c>
      <c r="AC22" s="8"/>
      <c r="AD22" s="8"/>
    </row>
    <row r="23" spans="1:30" s="9" customFormat="1" ht="71.25" customHeight="1" x14ac:dyDescent="0.25">
      <c r="A23" s="8">
        <v>14</v>
      </c>
      <c r="B23" s="12" t="s">
        <v>42</v>
      </c>
      <c r="C23" s="6" t="s">
        <v>43</v>
      </c>
      <c r="D23" s="8" t="s">
        <v>64</v>
      </c>
      <c r="E23" s="8">
        <v>6</v>
      </c>
      <c r="F23" s="8">
        <v>5</v>
      </c>
      <c r="G23" s="13">
        <v>0.83</v>
      </c>
      <c r="H23" s="8">
        <v>2</v>
      </c>
      <c r="I23" s="8"/>
      <c r="J23" s="8"/>
      <c r="K23" s="8"/>
      <c r="L23" s="8"/>
      <c r="M23" s="8"/>
      <c r="N23" s="8">
        <v>1</v>
      </c>
      <c r="O23" s="8"/>
      <c r="P23" s="8"/>
      <c r="Q23" s="8">
        <v>2</v>
      </c>
      <c r="R23" s="8"/>
      <c r="S23" s="8"/>
      <c r="T23" s="8">
        <v>5</v>
      </c>
      <c r="U23" s="13">
        <v>0.83</v>
      </c>
      <c r="V23" s="8"/>
      <c r="W23" s="8">
        <v>1</v>
      </c>
      <c r="X23" s="8"/>
      <c r="Y23" s="8"/>
      <c r="Z23" s="8"/>
      <c r="AA23" s="8">
        <v>6</v>
      </c>
      <c r="AB23" s="13">
        <v>1</v>
      </c>
      <c r="AC23" s="8"/>
      <c r="AD23" s="8"/>
    </row>
    <row r="24" spans="1:30" s="9" customFormat="1" ht="39.75" customHeight="1" x14ac:dyDescent="0.25">
      <c r="A24" s="8">
        <v>15</v>
      </c>
      <c r="B24" s="12" t="s">
        <v>37</v>
      </c>
      <c r="C24" s="6" t="s">
        <v>38</v>
      </c>
      <c r="D24" s="8" t="s">
        <v>64</v>
      </c>
      <c r="E24" s="8">
        <v>22</v>
      </c>
      <c r="F24" s="8">
        <v>21</v>
      </c>
      <c r="G24" s="13">
        <v>0.95</v>
      </c>
      <c r="H24" s="8"/>
      <c r="I24" s="8"/>
      <c r="J24" s="8"/>
      <c r="K24" s="8"/>
      <c r="L24" s="8"/>
      <c r="M24" s="8">
        <v>21</v>
      </c>
      <c r="N24" s="8"/>
      <c r="O24" s="8"/>
      <c r="P24" s="8"/>
      <c r="Q24" s="8"/>
      <c r="R24" s="8">
        <v>21</v>
      </c>
      <c r="S24" s="13">
        <v>0.95</v>
      </c>
      <c r="T24" s="8"/>
      <c r="U24" s="8"/>
      <c r="V24" s="8"/>
      <c r="W24" s="8"/>
      <c r="X24" s="8">
        <v>1</v>
      </c>
      <c r="Y24" s="8"/>
      <c r="Z24" s="8"/>
      <c r="AA24" s="8">
        <v>22</v>
      </c>
      <c r="AB24" s="13">
        <v>1</v>
      </c>
      <c r="AC24" s="8"/>
      <c r="AD24" s="8"/>
    </row>
    <row r="25" spans="1:30" x14ac:dyDescent="0.2">
      <c r="B25" s="11"/>
    </row>
  </sheetData>
  <mergeCells count="33">
    <mergeCell ref="AD5:AD8"/>
    <mergeCell ref="F5:F8"/>
    <mergeCell ref="V5:AA5"/>
    <mergeCell ref="AB5:AB8"/>
    <mergeCell ref="AC5:AC8"/>
    <mergeCell ref="H6:Q6"/>
    <mergeCell ref="R6:U6"/>
    <mergeCell ref="V6:V8"/>
    <mergeCell ref="W6:W8"/>
    <mergeCell ref="X6:X8"/>
    <mergeCell ref="Y6:Y8"/>
    <mergeCell ref="Q7:Q8"/>
    <mergeCell ref="E5:E8"/>
    <mergeCell ref="Z6:Z8"/>
    <mergeCell ref="G5:G8"/>
    <mergeCell ref="C5:C8"/>
    <mergeCell ref="R7:U7"/>
    <mergeCell ref="A9:D9"/>
    <mergeCell ref="A3:AC3"/>
    <mergeCell ref="AA6:AA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H5:U5"/>
    <mergeCell ref="A5:A8"/>
    <mergeCell ref="B5:B8"/>
    <mergeCell ref="D5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Удачный</vt:lpstr>
      <vt:lpstr>Светлый</vt:lpstr>
      <vt:lpstr>Айхал</vt:lpstr>
      <vt:lpstr>Мирный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2021-11-10T00:34:26Z</dcterms:modified>
</cp:coreProperties>
</file>